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30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ведомость'!$A$2:$N$49</definedName>
  </definedNames>
  <calcPr calcId="145621"/>
</workbook>
</file>

<file path=xl/calcChain.xml><?xml version="1.0" encoding="utf-8"?>
<calcChain xmlns="http://schemas.openxmlformats.org/spreadsheetml/2006/main">
  <c r="I28" i="12" l="1"/>
  <c r="D40" i="12" l="1"/>
</calcChain>
</file>

<file path=xl/sharedStrings.xml><?xml version="1.0" encoding="utf-8"?>
<sst xmlns="http://schemas.openxmlformats.org/spreadsheetml/2006/main" count="216" uniqueCount="125">
  <si>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</si>
  <si>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</si>
  <si>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</si>
  <si>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</si>
  <si>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</si>
  <si>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</si>
  <si>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</si>
  <si>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</si>
  <si>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</si>
  <si>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</si>
  <si>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</si>
  <si>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</si>
  <si>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</si>
  <si>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</si>
  <si>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</si>
  <si>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</si>
  <si>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</si>
  <si>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</si>
  <si>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</si>
  <si>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</si>
  <si>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</si>
  <si>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</si>
  <si>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</si>
  <si>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</si>
  <si>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</si>
  <si>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</si>
  <si>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</si>
  <si>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</si>
  <si>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</si>
  <si>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да</t>
  </si>
  <si>
    <t>Советский ф-ал 
АО "ЮРЭСК"</t>
  </si>
  <si>
    <t>г.Югорск</t>
  </si>
  <si>
    <t>Няганьский ф-ал
АО "ЮРЭСК"</t>
  </si>
  <si>
    <t>0</t>
  </si>
  <si>
    <t>ТО</t>
  </si>
  <si>
    <t>Березовский  ф-ал 
АО "ЮРЭСК"</t>
  </si>
  <si>
    <t>Исполнитель :  ДОДС Чоршанбиев Т.А.</t>
  </si>
  <si>
    <t>СПП АО "ЮРЭСК"</t>
  </si>
  <si>
    <t>за период с  8.00 15.06.15 по 8.00 22.06.15</t>
  </si>
  <si>
    <t xml:space="preserve">г.Сургут </t>
  </si>
  <si>
    <t>ВЛ-110 Барсово-Олимпийская</t>
  </si>
  <si>
    <t>НВЧЗ, УАПВ</t>
  </si>
  <si>
    <t>17.06.15
16:48</t>
  </si>
  <si>
    <t>П.Пионерский</t>
  </si>
  <si>
    <t>ПС 110/10 Алябьево В-10 ф.Пионерский-2</t>
  </si>
  <si>
    <t>18.06.15
18:50</t>
  </si>
  <si>
    <t>18.06.15
22:11</t>
  </si>
  <si>
    <t>3:01</t>
  </si>
  <si>
    <t>Повреждение кабельной муфты оп.№100/9.</t>
  </si>
  <si>
    <t xml:space="preserve">г.Советский </t>
  </si>
  <si>
    <t>ПС 110 Соболиная В-10 Котельная-2</t>
  </si>
  <si>
    <t>18.06.15
19:26</t>
  </si>
  <si>
    <t>18.06.15
21:42</t>
  </si>
  <si>
    <t>2:28</t>
  </si>
  <si>
    <t>Падение дерева на ВЛ-10</t>
  </si>
  <si>
    <t>Водозабор</t>
  </si>
  <si>
    <t>18.06.15
19:28</t>
  </si>
  <si>
    <t>18.06.15
23:02</t>
  </si>
  <si>
    <t>3:57</t>
  </si>
  <si>
    <t>18.06.15
19:29</t>
  </si>
  <si>
    <t>18.06.15
20:51</t>
  </si>
  <si>
    <t>1:37</t>
  </si>
  <si>
    <t>Не установлена (гроза).</t>
  </si>
  <si>
    <t>18.06.15
19:32</t>
  </si>
  <si>
    <t>18.06.15
22:47</t>
  </si>
  <si>
    <t>3:25</t>
  </si>
  <si>
    <t>Повреждение штыревого изолятора оп.№32/3.</t>
  </si>
  <si>
    <t>ВЛ-110 Картопья-Вандмтор-1</t>
  </si>
  <si>
    <t>ПС Вандмтор ТО
ПС Картопья 2з. ДЗ УАПВ</t>
  </si>
  <si>
    <t>18.06.15
20:10</t>
  </si>
  <si>
    <t>ВЛ-110 Картопья-Вандмтор-2</t>
  </si>
  <si>
    <t>ПС Вандмтор ТО
ПС Картопья 1ст. ЗЗ УАПВ</t>
  </si>
  <si>
    <t>18.06.15
20:13</t>
  </si>
  <si>
    <t>0:03</t>
  </si>
  <si>
    <t>Не установлена (гроза). РПВ успешное.</t>
  </si>
  <si>
    <t>п.Приобье</t>
  </si>
  <si>
    <t>ВЛ-110 Вандмтор-Сергино-1</t>
  </si>
  <si>
    <t>ТНЗНП 1ст., МФТО
УАПВ</t>
  </si>
  <si>
    <t>18.06.15
20:15</t>
  </si>
  <si>
    <t>ВЛ-110 Вандмтор-Сергино-2</t>
  </si>
  <si>
    <t>п.Лорба</t>
  </si>
  <si>
    <t>ВЛ-110 Красноленинская-Рогожниковская-1</t>
  </si>
  <si>
    <t>ДФЗ, УАПВ</t>
  </si>
  <si>
    <t>18.06.15
21:05</t>
  </si>
  <si>
    <t>18.06.15
21:10</t>
  </si>
  <si>
    <t>Кондинский ф-ал
АО "ЮРЭСК"</t>
  </si>
  <si>
    <t>п.Междуреченский</t>
  </si>
  <si>
    <t>ВЛ-110 Сотник-Тавда-2</t>
  </si>
  <si>
    <t>2з. ДЗ, 1ст. ТНЗНП, УАПВ</t>
  </si>
  <si>
    <t>18.06.15
23:38</t>
  </si>
  <si>
    <t>ВЛ-110 Сотник-МДФ</t>
  </si>
  <si>
    <t>18.06.15
18:57</t>
  </si>
  <si>
    <t>18.06.15
19:39</t>
  </si>
  <si>
    <t>0:42</t>
  </si>
  <si>
    <t>Не установлена.</t>
  </si>
  <si>
    <t>п.Игрим</t>
  </si>
  <si>
    <t>ВЛ-110 Сергино-Игрим-2</t>
  </si>
  <si>
    <t>ТНЗНП 1ст. 
АПВ не усп.</t>
  </si>
  <si>
    <t>18.06.15
19:40</t>
  </si>
  <si>
    <t>18.06.15
19:42</t>
  </si>
  <si>
    <t>18.06.15
20:00</t>
  </si>
  <si>
    <t>18.06.15
20:26</t>
  </si>
  <si>
    <t>18.06.15
23:37</t>
  </si>
  <si>
    <t>Не установлена (гроза). Временем 20:26 на ПС Игрим включен ШСВ-110.</t>
  </si>
  <si>
    <t>ПС 110/10 Сергино,                     ВЛ-10 Поселок-4</t>
  </si>
  <si>
    <t>МТЗ, УАПВ</t>
  </si>
  <si>
    <t>19.06.15
18:25</t>
  </si>
  <si>
    <t>19.06.15
20:08</t>
  </si>
  <si>
    <t>ПС 110/10 Хвойная 
ВЛ-10 ф.З.Зона</t>
  </si>
  <si>
    <t>19.06.15
13:35</t>
  </si>
  <si>
    <t>19.06.15
17:36</t>
  </si>
  <si>
    <t>3:59</t>
  </si>
  <si>
    <t>Произведен осмотр ВЛ-10, видимых повреждений не обнаружено.</t>
  </si>
  <si>
    <t>ПС 110/10 Соболиная  
В-10 ф. Западный</t>
  </si>
  <si>
    <t>ПС 110/10 Советская  
В-10 ф. МК-156</t>
  </si>
  <si>
    <t>ПС 220/110/10 Картопья  
В-10 ф. Поселок</t>
  </si>
  <si>
    <t>ПС 110/35/10 Юмас,         
 В-10 Луговая</t>
  </si>
  <si>
    <t>Пробой проходных изоляторов 
КТП 10/0,4 "Мотив".</t>
  </si>
  <si>
    <t>3</t>
  </si>
  <si>
    <t>п. Березово</t>
  </si>
  <si>
    <t>КПП 6/20 Игрим, В-6 2Т</t>
  </si>
  <si>
    <t>20.06.15
20:50</t>
  </si>
  <si>
    <t>20.06.15
22:50</t>
  </si>
  <si>
    <t>Разрушение кабельной муфты на 519 опоре ВЛ-20 Игрим-Н.Нарыкары.</t>
  </si>
  <si>
    <t xml:space="preserve">ИТОГО : 21 отключение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</si>
</sst>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44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2" fillId="0" borderId="0"/>
    <xf numFmtId="164" fontId="4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6" fillId="0" borderId="0"/>
    <xf numFmtId="164" fontId="2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4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4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7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25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47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7" fillId="0" borderId="0">
      <alignment horizontal="left"/>
    </xf>
    <xf numFmtId="0" fontId="2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5" fillId="0" borderId="0" applyFont="0" applyFill="0" applyBorder="0" applyAlignment="0" applyProtection="0"/>
    <xf numFmtId="0" fontId="4" fillId="0" borderId="0"/>
    <xf numFmtId="164" fontId="4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0" fillId="0" borderId="0" applyFont="0" applyFill="0" applyBorder="0" applyAlignment="0" applyProtection="0"/>
  </cellStyleXfs>
  <cellXfs count="143">
    <xf numFmtId="0" fontId="0" fillId="0" borderId="0" xfId="0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165" fontId="20" fillId="0" borderId="0" xfId="0" applyNumberFormat="1" applyFont="1" applyFill="1" applyBorder="1" applyAlignment="1">
      <alignment vertical="center" wrapText="1"/>
    </xf>
    <xf numFmtId="20" fontId="20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20" fontId="20" fillId="2" borderId="0" xfId="0" applyNumberFormat="1" applyFont="1" applyFill="1" applyBorder="1" applyAlignment="1">
      <alignment horizontal="center" vertical="center" wrapText="1"/>
    </xf>
    <xf numFmtId="20" fontId="20" fillId="2" borderId="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0" fillId="2" borderId="5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left" vertical="center" wrapText="1"/>
    </xf>
    <xf numFmtId="0" fontId="23" fillId="2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" fontId="45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44" fillId="4" borderId="1" xfId="0" applyFont="1" applyFill="1" applyBorder="1" applyAlignment="1">
      <alignment vertical="center" wrapText="1"/>
    </xf>
    <xf numFmtId="0" fontId="44" fillId="7" borderId="1" xfId="0" applyFont="1" applyFill="1" applyBorder="1" applyAlignment="1">
      <alignment vertical="center" wrapText="1"/>
    </xf>
    <xf numFmtId="0" fontId="44" fillId="5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 wrapText="1"/>
    </xf>
  </cellXfs>
  <cellStyles count="113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7" xfId="46"/>
    <cellStyle name="Обычный 4 7 2" xfId="99"/>
    <cellStyle name="Обычный 4 7 3" xfId="111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9"/>
  <sheetViews>
    <sheetView tabSelected="1" view="pageBreakPreview" zoomScale="85" zoomScaleNormal="70" zoomScaleSheetLayoutView="85" workbookViewId="0">
      <selection activeCell="J35" sqref="J35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23.25" customHeight="1" x14ac:dyDescent="0.25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5"/>
    </row>
    <row r="3" spans="1:14" ht="26.25" customHeight="1" x14ac:dyDescent="0.2">
      <c r="A3" s="122" t="s">
        <v>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5"/>
    </row>
    <row r="4" spans="1:14" ht="27" customHeight="1" x14ac:dyDescent="0.2">
      <c r="A4" s="120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5"/>
    </row>
    <row r="5" spans="1:14" ht="21.75" customHeight="1" x14ac:dyDescent="0.2">
      <c r="A5" s="117" t="s">
        <v>19</v>
      </c>
      <c r="B5" s="119" t="s">
        <v>4</v>
      </c>
      <c r="C5" s="117" t="s">
        <v>6</v>
      </c>
      <c r="D5" s="117" t="s">
        <v>3</v>
      </c>
      <c r="E5" s="117" t="s">
        <v>7</v>
      </c>
      <c r="F5" s="117" t="s">
        <v>5</v>
      </c>
      <c r="G5" s="117"/>
      <c r="H5" s="117" t="s">
        <v>10</v>
      </c>
      <c r="I5" s="117" t="s">
        <v>9</v>
      </c>
      <c r="J5" s="117" t="s">
        <v>0</v>
      </c>
      <c r="K5" s="117" t="s">
        <v>8</v>
      </c>
      <c r="L5" s="117" t="s">
        <v>11</v>
      </c>
      <c r="M5" s="123" t="s">
        <v>12</v>
      </c>
    </row>
    <row r="6" spans="1:14" ht="28.5" customHeight="1" x14ac:dyDescent="0.2">
      <c r="A6" s="117"/>
      <c r="B6" s="119"/>
      <c r="C6" s="118"/>
      <c r="D6" s="117"/>
      <c r="E6" s="117"/>
      <c r="F6" s="3" t="s">
        <v>1</v>
      </c>
      <c r="G6" s="3" t="s">
        <v>2</v>
      </c>
      <c r="H6" s="117"/>
      <c r="I6" s="117"/>
      <c r="J6" s="118"/>
      <c r="K6" s="117"/>
      <c r="L6" s="117"/>
      <c r="M6" s="124"/>
    </row>
    <row r="7" spans="1:14" s="96" customFormat="1" ht="36.75" customHeight="1" x14ac:dyDescent="0.2">
      <c r="A7" s="101">
        <v>1</v>
      </c>
      <c r="B7" s="139" t="s">
        <v>30</v>
      </c>
      <c r="C7" s="109" t="s">
        <v>31</v>
      </c>
      <c r="D7" s="109" t="s">
        <v>108</v>
      </c>
      <c r="E7" s="107" t="s">
        <v>28</v>
      </c>
      <c r="F7" s="104" t="s">
        <v>109</v>
      </c>
      <c r="G7" s="104" t="s">
        <v>110</v>
      </c>
      <c r="H7" s="104" t="s">
        <v>111</v>
      </c>
      <c r="I7" s="102">
        <v>0</v>
      </c>
      <c r="J7" s="46" t="s">
        <v>112</v>
      </c>
      <c r="K7" s="108" t="s">
        <v>27</v>
      </c>
      <c r="L7" s="102">
        <v>27</v>
      </c>
      <c r="M7" s="103" t="s">
        <v>29</v>
      </c>
    </row>
    <row r="8" spans="1:14" s="48" customFormat="1" ht="37.5" customHeight="1" x14ac:dyDescent="0.2">
      <c r="A8" s="57">
        <v>2</v>
      </c>
      <c r="B8" s="140"/>
      <c r="C8" s="66" t="s">
        <v>43</v>
      </c>
      <c r="D8" s="66" t="s">
        <v>44</v>
      </c>
      <c r="E8" s="64" t="s">
        <v>28</v>
      </c>
      <c r="F8" s="63" t="s">
        <v>45</v>
      </c>
      <c r="G8" s="63" t="s">
        <v>46</v>
      </c>
      <c r="H8" s="62" t="s">
        <v>47</v>
      </c>
      <c r="I8" s="58">
        <v>2482</v>
      </c>
      <c r="J8" s="111" t="s">
        <v>48</v>
      </c>
      <c r="K8" s="65" t="s">
        <v>27</v>
      </c>
      <c r="L8" s="58">
        <v>21</v>
      </c>
      <c r="M8" s="60" t="s">
        <v>29</v>
      </c>
    </row>
    <row r="9" spans="1:14" s="48" customFormat="1" ht="34.5" customHeight="1" x14ac:dyDescent="0.2">
      <c r="A9" s="110">
        <v>3</v>
      </c>
      <c r="B9" s="140"/>
      <c r="C9" s="66" t="s">
        <v>49</v>
      </c>
      <c r="D9" s="66" t="s">
        <v>50</v>
      </c>
      <c r="E9" s="64" t="s">
        <v>34</v>
      </c>
      <c r="F9" s="63" t="s">
        <v>51</v>
      </c>
      <c r="G9" s="63" t="s">
        <v>52</v>
      </c>
      <c r="H9" s="62" t="s">
        <v>53</v>
      </c>
      <c r="I9" s="58">
        <v>805</v>
      </c>
      <c r="J9" s="45" t="s">
        <v>54</v>
      </c>
      <c r="K9" s="65" t="s">
        <v>55</v>
      </c>
      <c r="L9" s="58">
        <v>19</v>
      </c>
      <c r="M9" s="60" t="s">
        <v>29</v>
      </c>
    </row>
    <row r="10" spans="1:14" s="48" customFormat="1" ht="36.75" customHeight="1" x14ac:dyDescent="0.2">
      <c r="A10" s="110">
        <v>4</v>
      </c>
      <c r="B10" s="140"/>
      <c r="C10" s="66" t="s">
        <v>49</v>
      </c>
      <c r="D10" s="66" t="s">
        <v>114</v>
      </c>
      <c r="E10" s="64" t="s">
        <v>34</v>
      </c>
      <c r="F10" s="63" t="s">
        <v>56</v>
      </c>
      <c r="G10" s="63" t="s">
        <v>57</v>
      </c>
      <c r="H10" s="62" t="s">
        <v>58</v>
      </c>
      <c r="I10" s="58">
        <v>1320</v>
      </c>
      <c r="J10" s="45" t="s">
        <v>54</v>
      </c>
      <c r="K10" s="65" t="s">
        <v>27</v>
      </c>
      <c r="L10" s="58">
        <v>19</v>
      </c>
      <c r="M10" s="60" t="s">
        <v>29</v>
      </c>
    </row>
    <row r="11" spans="1:14" s="48" customFormat="1" ht="38.25" customHeight="1" x14ac:dyDescent="0.2">
      <c r="A11" s="110">
        <v>5</v>
      </c>
      <c r="B11" s="140"/>
      <c r="C11" s="66" t="s">
        <v>49</v>
      </c>
      <c r="D11" s="66" t="s">
        <v>113</v>
      </c>
      <c r="E11" s="64" t="s">
        <v>34</v>
      </c>
      <c r="F11" s="63" t="s">
        <v>59</v>
      </c>
      <c r="G11" s="63" t="s">
        <v>60</v>
      </c>
      <c r="H11" s="62" t="s">
        <v>61</v>
      </c>
      <c r="I11" s="58">
        <v>466</v>
      </c>
      <c r="J11" s="46" t="s">
        <v>62</v>
      </c>
      <c r="K11" s="65" t="s">
        <v>27</v>
      </c>
      <c r="L11" s="58">
        <v>20</v>
      </c>
      <c r="M11" s="60" t="s">
        <v>29</v>
      </c>
    </row>
    <row r="12" spans="1:14" s="48" customFormat="1" ht="36.75" customHeight="1" x14ac:dyDescent="0.2">
      <c r="A12" s="110">
        <v>6</v>
      </c>
      <c r="B12" s="140"/>
      <c r="C12" s="66" t="s">
        <v>49</v>
      </c>
      <c r="D12" s="66" t="s">
        <v>115</v>
      </c>
      <c r="E12" s="64" t="s">
        <v>28</v>
      </c>
      <c r="F12" s="63" t="s">
        <v>63</v>
      </c>
      <c r="G12" s="63" t="s">
        <v>64</v>
      </c>
      <c r="H12" s="62" t="s">
        <v>65</v>
      </c>
      <c r="I12" s="58">
        <v>2897</v>
      </c>
      <c r="J12" s="45" t="s">
        <v>66</v>
      </c>
      <c r="K12" s="65" t="s">
        <v>27</v>
      </c>
      <c r="L12" s="58">
        <v>20</v>
      </c>
      <c r="M12" s="60" t="s">
        <v>29</v>
      </c>
    </row>
    <row r="13" spans="1:14" s="48" customFormat="1" ht="57.75" customHeight="1" x14ac:dyDescent="0.2">
      <c r="A13" s="110">
        <v>7</v>
      </c>
      <c r="B13" s="140"/>
      <c r="C13" s="59" t="s">
        <v>49</v>
      </c>
      <c r="D13" s="61" t="s">
        <v>67</v>
      </c>
      <c r="E13" s="64" t="s">
        <v>68</v>
      </c>
      <c r="F13" s="62" t="s">
        <v>69</v>
      </c>
      <c r="G13" s="62" t="s">
        <v>69</v>
      </c>
      <c r="H13" s="62" t="s">
        <v>33</v>
      </c>
      <c r="I13" s="58">
        <v>0</v>
      </c>
      <c r="J13" s="46" t="s">
        <v>62</v>
      </c>
      <c r="K13" s="65" t="s">
        <v>27</v>
      </c>
      <c r="L13" s="58">
        <v>23</v>
      </c>
      <c r="M13" s="60" t="s">
        <v>27</v>
      </c>
    </row>
    <row r="14" spans="1:14" s="39" customFormat="1" ht="55.5" customHeight="1" x14ac:dyDescent="0.2">
      <c r="A14" s="110">
        <v>8</v>
      </c>
      <c r="B14" s="141"/>
      <c r="C14" s="59" t="s">
        <v>49</v>
      </c>
      <c r="D14" s="61" t="s">
        <v>70</v>
      </c>
      <c r="E14" s="64" t="s">
        <v>71</v>
      </c>
      <c r="F14" s="62" t="s">
        <v>69</v>
      </c>
      <c r="G14" s="62" t="s">
        <v>72</v>
      </c>
      <c r="H14" s="62" t="s">
        <v>73</v>
      </c>
      <c r="I14" s="58">
        <v>0</v>
      </c>
      <c r="J14" s="46" t="s">
        <v>74</v>
      </c>
      <c r="K14" s="65" t="s">
        <v>27</v>
      </c>
      <c r="L14" s="58">
        <v>23</v>
      </c>
      <c r="M14" s="60" t="s">
        <v>27</v>
      </c>
    </row>
    <row r="15" spans="1:14" s="44" customFormat="1" ht="55.5" customHeight="1" x14ac:dyDescent="0.2">
      <c r="A15" s="110">
        <v>9</v>
      </c>
      <c r="B15" s="115" t="s">
        <v>37</v>
      </c>
      <c r="C15" s="51" t="s">
        <v>39</v>
      </c>
      <c r="D15" s="50" t="s">
        <v>40</v>
      </c>
      <c r="E15" s="49" t="s">
        <v>41</v>
      </c>
      <c r="F15" s="52" t="s">
        <v>42</v>
      </c>
      <c r="G15" s="52" t="s">
        <v>42</v>
      </c>
      <c r="H15" s="56">
        <v>0</v>
      </c>
      <c r="I15" s="49">
        <v>0</v>
      </c>
      <c r="J15" s="46" t="s">
        <v>62</v>
      </c>
      <c r="K15" s="55" t="s">
        <v>27</v>
      </c>
      <c r="L15" s="54">
        <v>22</v>
      </c>
      <c r="M15" s="53" t="s">
        <v>27</v>
      </c>
    </row>
    <row r="16" spans="1:14" s="92" customFormat="1" ht="55.5" customHeight="1" x14ac:dyDescent="0.2">
      <c r="A16" s="110">
        <v>10</v>
      </c>
      <c r="B16" s="139" t="s">
        <v>32</v>
      </c>
      <c r="C16" s="94" t="s">
        <v>75</v>
      </c>
      <c r="D16" s="93" t="s">
        <v>104</v>
      </c>
      <c r="E16" s="95" t="s">
        <v>105</v>
      </c>
      <c r="F16" s="98" t="s">
        <v>106</v>
      </c>
      <c r="G16" s="98" t="s">
        <v>107</v>
      </c>
      <c r="H16" s="100">
        <v>7.1527777777777787E-2</v>
      </c>
      <c r="I16" s="97">
        <v>1948</v>
      </c>
      <c r="J16" s="47" t="s">
        <v>117</v>
      </c>
      <c r="K16" s="99" t="s">
        <v>27</v>
      </c>
      <c r="L16" s="97">
        <v>25</v>
      </c>
      <c r="M16" s="97" t="s">
        <v>29</v>
      </c>
    </row>
    <row r="17" spans="1:14" s="39" customFormat="1" ht="55.5" customHeight="1" x14ac:dyDescent="0.2">
      <c r="A17" s="110">
        <v>11</v>
      </c>
      <c r="B17" s="140"/>
      <c r="C17" s="69" t="s">
        <v>75</v>
      </c>
      <c r="D17" s="68" t="s">
        <v>76</v>
      </c>
      <c r="E17" s="73" t="s">
        <v>77</v>
      </c>
      <c r="F17" s="70" t="s">
        <v>78</v>
      </c>
      <c r="G17" s="70" t="s">
        <v>78</v>
      </c>
      <c r="H17" s="72">
        <v>0</v>
      </c>
      <c r="I17" s="67">
        <v>0</v>
      </c>
      <c r="J17" s="46" t="s">
        <v>62</v>
      </c>
      <c r="K17" s="71" t="s">
        <v>27</v>
      </c>
      <c r="L17" s="67">
        <v>20</v>
      </c>
      <c r="M17" s="67" t="s">
        <v>29</v>
      </c>
    </row>
    <row r="18" spans="1:14" s="44" customFormat="1" ht="72.75" customHeight="1" x14ac:dyDescent="0.2">
      <c r="A18" s="110">
        <v>12</v>
      </c>
      <c r="B18" s="140"/>
      <c r="C18" s="69" t="s">
        <v>75</v>
      </c>
      <c r="D18" s="68" t="s">
        <v>79</v>
      </c>
      <c r="E18" s="73" t="s">
        <v>77</v>
      </c>
      <c r="F18" s="70" t="s">
        <v>78</v>
      </c>
      <c r="G18" s="70" t="s">
        <v>78</v>
      </c>
      <c r="H18" s="72">
        <v>0</v>
      </c>
      <c r="I18" s="67">
        <v>0</v>
      </c>
      <c r="J18" s="46" t="s">
        <v>62</v>
      </c>
      <c r="K18" s="71" t="s">
        <v>27</v>
      </c>
      <c r="L18" s="67">
        <v>20</v>
      </c>
      <c r="M18" s="67" t="s">
        <v>29</v>
      </c>
    </row>
    <row r="19" spans="1:14" s="39" customFormat="1" ht="55.5" customHeight="1" x14ac:dyDescent="0.2">
      <c r="A19" s="110">
        <v>13</v>
      </c>
      <c r="B19" s="140"/>
      <c r="C19" s="69" t="s">
        <v>80</v>
      </c>
      <c r="D19" s="68" t="s">
        <v>81</v>
      </c>
      <c r="E19" s="73" t="s">
        <v>82</v>
      </c>
      <c r="F19" s="70" t="s">
        <v>83</v>
      </c>
      <c r="G19" s="70" t="s">
        <v>83</v>
      </c>
      <c r="H19" s="72">
        <v>0</v>
      </c>
      <c r="I19" s="67">
        <v>0</v>
      </c>
      <c r="J19" s="46" t="s">
        <v>62</v>
      </c>
      <c r="K19" s="71" t="s">
        <v>27</v>
      </c>
      <c r="L19" s="67">
        <v>20</v>
      </c>
      <c r="M19" s="67" t="s">
        <v>27</v>
      </c>
    </row>
    <row r="20" spans="1:14" s="39" customFormat="1" ht="55.5" customHeight="1" x14ac:dyDescent="0.2">
      <c r="A20" s="110">
        <v>14</v>
      </c>
      <c r="B20" s="141"/>
      <c r="C20" s="69" t="s">
        <v>80</v>
      </c>
      <c r="D20" s="68" t="s">
        <v>81</v>
      </c>
      <c r="E20" s="73" t="s">
        <v>82</v>
      </c>
      <c r="F20" s="70" t="s">
        <v>84</v>
      </c>
      <c r="G20" s="70" t="s">
        <v>84</v>
      </c>
      <c r="H20" s="72">
        <v>0</v>
      </c>
      <c r="I20" s="67">
        <v>0</v>
      </c>
      <c r="J20" s="46" t="s">
        <v>62</v>
      </c>
      <c r="K20" s="71" t="s">
        <v>27</v>
      </c>
      <c r="L20" s="67">
        <v>20</v>
      </c>
      <c r="M20" s="67" t="s">
        <v>27</v>
      </c>
    </row>
    <row r="21" spans="1:14" s="41" customFormat="1" ht="55.5" customHeight="1" x14ac:dyDescent="0.2">
      <c r="A21" s="110">
        <v>15</v>
      </c>
      <c r="B21" s="136" t="s">
        <v>85</v>
      </c>
      <c r="C21" s="77" t="s">
        <v>86</v>
      </c>
      <c r="D21" s="77" t="s">
        <v>87</v>
      </c>
      <c r="E21" s="79" t="s">
        <v>88</v>
      </c>
      <c r="F21" s="76" t="s">
        <v>89</v>
      </c>
      <c r="G21" s="76" t="s">
        <v>89</v>
      </c>
      <c r="H21" s="76" t="s">
        <v>33</v>
      </c>
      <c r="I21" s="75">
        <v>0</v>
      </c>
      <c r="J21" s="46" t="s">
        <v>62</v>
      </c>
      <c r="K21" s="78" t="s">
        <v>27</v>
      </c>
      <c r="L21" s="75">
        <v>17</v>
      </c>
      <c r="M21" s="75" t="s">
        <v>27</v>
      </c>
    </row>
    <row r="22" spans="1:14" s="42" customFormat="1" ht="47.25" customHeight="1" x14ac:dyDescent="0.2">
      <c r="A22" s="110">
        <v>16</v>
      </c>
      <c r="B22" s="137"/>
      <c r="C22" s="77" t="s">
        <v>86</v>
      </c>
      <c r="D22" s="77" t="s">
        <v>90</v>
      </c>
      <c r="E22" s="79" t="s">
        <v>41</v>
      </c>
      <c r="F22" s="76" t="s">
        <v>89</v>
      </c>
      <c r="G22" s="76" t="s">
        <v>89</v>
      </c>
      <c r="H22" s="76" t="s">
        <v>33</v>
      </c>
      <c r="I22" s="75">
        <v>0</v>
      </c>
      <c r="J22" s="46" t="s">
        <v>62</v>
      </c>
      <c r="K22" s="78" t="s">
        <v>27</v>
      </c>
      <c r="L22" s="75">
        <v>17</v>
      </c>
      <c r="M22" s="75" t="s">
        <v>27</v>
      </c>
      <c r="N22" s="43"/>
    </row>
    <row r="23" spans="1:14" s="28" customFormat="1" ht="48" customHeight="1" x14ac:dyDescent="0.2">
      <c r="A23" s="110">
        <v>17</v>
      </c>
      <c r="B23" s="138"/>
      <c r="C23" s="77" t="s">
        <v>86</v>
      </c>
      <c r="D23" s="77" t="s">
        <v>116</v>
      </c>
      <c r="E23" s="79" t="s">
        <v>28</v>
      </c>
      <c r="F23" s="76" t="s">
        <v>91</v>
      </c>
      <c r="G23" s="76" t="s">
        <v>92</v>
      </c>
      <c r="H23" s="76" t="s">
        <v>93</v>
      </c>
      <c r="I23" s="75">
        <v>747</v>
      </c>
      <c r="J23" s="46" t="s">
        <v>94</v>
      </c>
      <c r="K23" s="78" t="s">
        <v>27</v>
      </c>
      <c r="L23" s="75">
        <v>20</v>
      </c>
      <c r="M23" s="75" t="s">
        <v>29</v>
      </c>
      <c r="N23" s="29"/>
    </row>
    <row r="24" spans="1:14" s="74" customFormat="1" ht="48" customHeight="1" x14ac:dyDescent="0.2">
      <c r="A24" s="110">
        <v>18</v>
      </c>
      <c r="B24" s="139" t="s">
        <v>35</v>
      </c>
      <c r="C24" s="87" t="s">
        <v>95</v>
      </c>
      <c r="D24" s="81" t="s">
        <v>96</v>
      </c>
      <c r="E24" s="90" t="s">
        <v>97</v>
      </c>
      <c r="F24" s="82" t="s">
        <v>98</v>
      </c>
      <c r="G24" s="82" t="s">
        <v>99</v>
      </c>
      <c r="H24" s="86">
        <v>1.3888888888888889E-3</v>
      </c>
      <c r="I24" s="80">
        <v>0</v>
      </c>
      <c r="J24" s="46" t="s">
        <v>74</v>
      </c>
      <c r="K24" s="85" t="s">
        <v>27</v>
      </c>
      <c r="L24" s="80">
        <v>20</v>
      </c>
      <c r="M24" s="80" t="s">
        <v>27</v>
      </c>
    </row>
    <row r="25" spans="1:14" s="74" customFormat="1" ht="48" customHeight="1" x14ac:dyDescent="0.2">
      <c r="A25" s="110">
        <v>19</v>
      </c>
      <c r="B25" s="140"/>
      <c r="C25" s="87" t="s">
        <v>95</v>
      </c>
      <c r="D25" s="81" t="s">
        <v>96</v>
      </c>
      <c r="E25" s="90" t="s">
        <v>77</v>
      </c>
      <c r="F25" s="82" t="s">
        <v>100</v>
      </c>
      <c r="G25" s="82" t="s">
        <v>100</v>
      </c>
      <c r="H25" s="86">
        <v>0</v>
      </c>
      <c r="I25" s="80">
        <v>0</v>
      </c>
      <c r="J25" s="46" t="s">
        <v>62</v>
      </c>
      <c r="K25" s="85" t="s">
        <v>27</v>
      </c>
      <c r="L25" s="80">
        <v>20</v>
      </c>
      <c r="M25" s="80" t="s">
        <v>27</v>
      </c>
    </row>
    <row r="26" spans="1:14" s="74" customFormat="1" ht="48" customHeight="1" x14ac:dyDescent="0.2">
      <c r="A26" s="110">
        <v>20</v>
      </c>
      <c r="B26" s="140"/>
      <c r="C26" s="87" t="s">
        <v>95</v>
      </c>
      <c r="D26" s="88" t="s">
        <v>96</v>
      </c>
      <c r="E26" s="91" t="s">
        <v>77</v>
      </c>
      <c r="F26" s="82" t="s">
        <v>101</v>
      </c>
      <c r="G26" s="82" t="s">
        <v>102</v>
      </c>
      <c r="H26" s="86">
        <v>0.12569444444444444</v>
      </c>
      <c r="I26" s="80">
        <v>0</v>
      </c>
      <c r="J26" s="46" t="s">
        <v>103</v>
      </c>
      <c r="K26" s="89" t="s">
        <v>27</v>
      </c>
      <c r="L26" s="84">
        <v>20</v>
      </c>
      <c r="M26" s="83" t="s">
        <v>27</v>
      </c>
    </row>
    <row r="27" spans="1:14" s="96" customFormat="1" ht="48" customHeight="1" x14ac:dyDescent="0.2">
      <c r="A27" s="112">
        <v>21</v>
      </c>
      <c r="B27" s="141"/>
      <c r="C27" s="94" t="s">
        <v>119</v>
      </c>
      <c r="D27" s="88" t="s">
        <v>120</v>
      </c>
      <c r="E27" s="91" t="s">
        <v>28</v>
      </c>
      <c r="F27" s="104" t="s">
        <v>121</v>
      </c>
      <c r="G27" s="104" t="s">
        <v>122</v>
      </c>
      <c r="H27" s="100">
        <v>8.3333333333333329E-2</v>
      </c>
      <c r="I27" s="102">
        <v>0</v>
      </c>
      <c r="J27" s="46" t="s">
        <v>123</v>
      </c>
      <c r="K27" s="105" t="s">
        <v>27</v>
      </c>
      <c r="L27" s="102">
        <v>18</v>
      </c>
      <c r="M27" s="106" t="s">
        <v>29</v>
      </c>
    </row>
    <row r="28" spans="1:14" s="28" customFormat="1" ht="21" customHeight="1" x14ac:dyDescent="0.2">
      <c r="A28" s="29"/>
      <c r="B28" s="38"/>
      <c r="C28" s="37"/>
      <c r="D28" s="37"/>
      <c r="E28" s="31"/>
      <c r="F28" s="32"/>
      <c r="G28" s="32"/>
      <c r="H28" s="33"/>
      <c r="I28" s="40">
        <f>SUM(I7:I27)</f>
        <v>10665</v>
      </c>
      <c r="J28" s="36"/>
      <c r="K28" s="31"/>
      <c r="L28" s="31"/>
      <c r="M28" s="29"/>
    </row>
    <row r="29" spans="1:14" s="28" customFormat="1" ht="26.25" customHeight="1" x14ac:dyDescent="0.25">
      <c r="A29" s="29"/>
      <c r="B29" s="34" t="s">
        <v>124</v>
      </c>
      <c r="C29" s="34"/>
      <c r="D29" s="34"/>
      <c r="E29" s="34"/>
      <c r="F29" s="34"/>
      <c r="G29" s="34"/>
      <c r="H29" s="34"/>
      <c r="I29" s="34"/>
      <c r="J29" s="34"/>
      <c r="K29" s="2"/>
      <c r="L29" s="2"/>
      <c r="M29" s="12"/>
    </row>
    <row r="30" spans="1:14" s="28" customFormat="1" ht="29.25" customHeight="1" x14ac:dyDescent="0.2">
      <c r="A30" s="4"/>
      <c r="B30" s="127" t="s">
        <v>20</v>
      </c>
      <c r="C30" s="127"/>
      <c r="D30" s="21" t="s">
        <v>118</v>
      </c>
      <c r="E30" s="29"/>
      <c r="F30" s="35"/>
      <c r="G30" s="35"/>
      <c r="H30" s="17"/>
      <c r="I30" s="16"/>
      <c r="J30" s="5"/>
      <c r="K30" s="2"/>
      <c r="L30" s="2"/>
      <c r="M30" s="12"/>
    </row>
    <row r="31" spans="1:14" s="28" customFormat="1" ht="26.25" customHeight="1" x14ac:dyDescent="0.2">
      <c r="A31" s="4"/>
      <c r="B31" s="126" t="s">
        <v>21</v>
      </c>
      <c r="C31" s="126"/>
      <c r="D31" s="8">
        <v>1</v>
      </c>
      <c r="E31" s="30"/>
      <c r="F31" s="35"/>
      <c r="G31" s="35"/>
      <c r="H31" s="30"/>
      <c r="I31" s="7"/>
      <c r="J31" s="5"/>
      <c r="K31" s="13"/>
      <c r="L31" s="13"/>
      <c r="M31" s="13"/>
    </row>
    <row r="32" spans="1:14" s="28" customFormat="1" ht="25.5" customHeight="1" x14ac:dyDescent="0.2">
      <c r="A32" s="4"/>
      <c r="B32" s="126" t="s">
        <v>22</v>
      </c>
      <c r="C32" s="126"/>
      <c r="D32" s="8">
        <v>2</v>
      </c>
      <c r="E32" s="30"/>
      <c r="F32" s="35"/>
      <c r="G32" s="35"/>
      <c r="H32" s="30"/>
      <c r="I32" s="7"/>
      <c r="J32" s="5"/>
      <c r="K32" s="13"/>
      <c r="L32" s="13"/>
      <c r="M32" s="13"/>
    </row>
    <row r="33" spans="1:13" s="28" customFormat="1" ht="24" customHeight="1" x14ac:dyDescent="0.2">
      <c r="A33" s="4"/>
      <c r="B33" s="125" t="s">
        <v>23</v>
      </c>
      <c r="C33" s="125"/>
      <c r="D33" s="8">
        <v>0</v>
      </c>
      <c r="E33" s="30"/>
      <c r="F33" s="35"/>
      <c r="G33" s="35"/>
      <c r="H33" s="30"/>
      <c r="I33" s="7"/>
      <c r="J33" s="5"/>
      <c r="K33" s="13"/>
      <c r="L33" s="13"/>
      <c r="M33" s="13"/>
    </row>
    <row r="34" spans="1:13" s="28" customFormat="1" ht="31.5" customHeight="1" x14ac:dyDescent="0.2">
      <c r="A34" s="4"/>
      <c r="B34" s="129" t="s">
        <v>15</v>
      </c>
      <c r="C34" s="129"/>
      <c r="D34" s="9">
        <v>1</v>
      </c>
      <c r="E34" s="7"/>
      <c r="F34" s="35"/>
      <c r="G34" s="35"/>
      <c r="H34" s="30"/>
      <c r="I34" s="7"/>
      <c r="J34" s="5"/>
      <c r="K34" s="2"/>
      <c r="L34" s="2"/>
      <c r="M34" s="13"/>
    </row>
    <row r="35" spans="1:13" ht="30.75" customHeight="1" x14ac:dyDescent="0.2">
      <c r="B35" s="133" t="s">
        <v>23</v>
      </c>
      <c r="C35" s="133"/>
      <c r="D35" s="9">
        <v>0</v>
      </c>
      <c r="E35" s="30"/>
      <c r="F35" s="30"/>
      <c r="G35" s="30"/>
      <c r="H35" s="30"/>
      <c r="I35" s="7"/>
      <c r="J35" s="5"/>
      <c r="K35" s="13"/>
      <c r="L35" s="13"/>
      <c r="M35" s="13"/>
    </row>
    <row r="36" spans="1:13" ht="28.5" customHeight="1" x14ac:dyDescent="0.25">
      <c r="B36" s="132" t="s">
        <v>24</v>
      </c>
      <c r="C36" s="132"/>
      <c r="D36" s="9">
        <v>1</v>
      </c>
      <c r="E36" s="12"/>
      <c r="F36" s="10"/>
      <c r="G36" s="10"/>
      <c r="H36" s="10"/>
      <c r="I36" s="10"/>
      <c r="J36" s="10"/>
      <c r="K36" s="2"/>
      <c r="L36" s="2"/>
      <c r="M36" s="13"/>
    </row>
    <row r="37" spans="1:13" ht="22.5" customHeight="1" x14ac:dyDescent="0.2">
      <c r="B37" s="131" t="s">
        <v>25</v>
      </c>
      <c r="C37" s="131"/>
      <c r="D37" s="6">
        <v>16</v>
      </c>
      <c r="E37" s="18"/>
      <c r="F37" s="27"/>
      <c r="G37" s="11"/>
      <c r="H37" s="11"/>
      <c r="I37" s="27"/>
      <c r="J37" s="27"/>
      <c r="K37" s="2"/>
      <c r="L37" s="2"/>
      <c r="M37" s="13"/>
    </row>
    <row r="38" spans="1:13" ht="13.5" customHeight="1" x14ac:dyDescent="0.2">
      <c r="A38" s="15"/>
      <c r="B38" s="134" t="s">
        <v>26</v>
      </c>
      <c r="C38" s="134"/>
      <c r="D38" s="6">
        <v>0</v>
      </c>
      <c r="E38" s="12"/>
      <c r="F38" s="27"/>
      <c r="G38" s="11"/>
      <c r="H38" s="11"/>
      <c r="I38" s="27"/>
      <c r="J38" s="27"/>
      <c r="K38" s="2"/>
      <c r="L38" s="2"/>
      <c r="M38" s="19"/>
    </row>
    <row r="39" spans="1:13" ht="14.25" customHeight="1" x14ac:dyDescent="0.2">
      <c r="B39" s="20"/>
      <c r="C39" s="20"/>
      <c r="D39" s="6"/>
      <c r="E39" s="15"/>
      <c r="F39" s="113"/>
      <c r="G39" s="43"/>
      <c r="H39" s="43"/>
      <c r="I39" s="113"/>
      <c r="J39" s="113"/>
      <c r="K39" s="19"/>
      <c r="L39" s="19"/>
      <c r="M39" s="13"/>
    </row>
    <row r="40" spans="1:13" ht="22.5" customHeight="1" x14ac:dyDescent="0.2">
      <c r="B40" s="130" t="s">
        <v>16</v>
      </c>
      <c r="C40" s="130"/>
      <c r="D40" s="22">
        <f>I28</f>
        <v>10665</v>
      </c>
      <c r="E40" s="2" t="s">
        <v>17</v>
      </c>
      <c r="F40" s="135"/>
      <c r="G40" s="135"/>
      <c r="H40" s="135"/>
      <c r="I40" s="135"/>
      <c r="J40" s="142"/>
      <c r="K40" s="2"/>
      <c r="L40" s="2"/>
      <c r="M40" s="13"/>
    </row>
    <row r="41" spans="1:13" ht="33.75" customHeight="1" x14ac:dyDescent="0.2">
      <c r="B41" s="25" t="s">
        <v>18</v>
      </c>
      <c r="C41" s="25"/>
      <c r="D41" s="12"/>
      <c r="E41" s="12"/>
      <c r="F41" s="96"/>
      <c r="G41" s="128"/>
      <c r="H41" s="128"/>
      <c r="I41" s="114"/>
      <c r="J41" s="114"/>
      <c r="K41" s="19"/>
      <c r="L41" s="19"/>
      <c r="M41" s="13"/>
    </row>
    <row r="42" spans="1:13" s="15" customFormat="1" ht="21.75" customHeight="1" x14ac:dyDescent="0.2">
      <c r="A42" s="4"/>
      <c r="B42" s="26" t="s">
        <v>36</v>
      </c>
      <c r="C42" s="24"/>
      <c r="D42" s="12"/>
      <c r="E42" s="12"/>
      <c r="F42" s="12"/>
      <c r="G42" s="128"/>
      <c r="H42" s="128"/>
      <c r="I42" s="14"/>
      <c r="J42" s="14"/>
      <c r="K42" s="13"/>
      <c r="L42" s="13"/>
      <c r="M42" s="12"/>
    </row>
    <row r="43" spans="1:13" ht="21.75" customHeight="1" x14ac:dyDescent="0.2">
      <c r="B43" s="23"/>
      <c r="C43" s="2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8.75" customHeight="1" x14ac:dyDescent="0.2"/>
    <row r="46" spans="1:13" ht="12.75" customHeight="1" x14ac:dyDescent="0.2"/>
    <row r="47" spans="1:13" ht="12" customHeight="1" x14ac:dyDescent="0.2"/>
    <row r="48" spans="1:13" ht="27" customHeight="1" x14ac:dyDescent="0.2"/>
    <row r="49" ht="27.75" customHeight="1" x14ac:dyDescent="0.2"/>
  </sheetData>
  <mergeCells count="33">
    <mergeCell ref="B21:B23"/>
    <mergeCell ref="B16:B20"/>
    <mergeCell ref="B7:B14"/>
    <mergeCell ref="B24:B27"/>
    <mergeCell ref="B33:C33"/>
    <mergeCell ref="B32:C32"/>
    <mergeCell ref="B31:C31"/>
    <mergeCell ref="B30:C30"/>
    <mergeCell ref="G42:H42"/>
    <mergeCell ref="G41:H41"/>
    <mergeCell ref="B34:C34"/>
    <mergeCell ref="B40:C40"/>
    <mergeCell ref="B37:C37"/>
    <mergeCell ref="B36:C36"/>
    <mergeCell ref="B35:C35"/>
    <mergeCell ref="B38:C38"/>
    <mergeCell ref="F40:I40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2015-06-22T04:43:51Z</dcterms:modified>
</cp:coreProperties>
</file>